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Sayfa2" sheetId="2" r:id="rId1"/>
  </sheets>
  <definedNames>
    <definedName name="_xlnm._FilterDatabase" localSheetId="0" hidden="1">Sayfa2!$A$14:$K$24</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8" i="2" l="1"/>
  <c r="G18" i="2"/>
  <c r="G16" i="2"/>
  <c r="G19" i="2"/>
  <c r="G22" i="2"/>
  <c r="G15" i="2"/>
  <c r="F16" i="2"/>
  <c r="F19" i="2"/>
  <c r="F22" i="2"/>
  <c r="F15" i="2"/>
  <c r="G17" i="2"/>
  <c r="G20" i="2"/>
  <c r="G21" i="2"/>
  <c r="G24" i="2"/>
  <c r="G23" i="2"/>
  <c r="F17" i="2"/>
  <c r="F20" i="2"/>
  <c r="F21" i="2"/>
  <c r="F24" i="2"/>
  <c r="F23" i="2"/>
  <c r="H18" i="2" l="1"/>
  <c r="H19" i="2"/>
  <c r="H16" i="2"/>
  <c r="H24" i="2"/>
  <c r="H21" i="2"/>
  <c r="H23" i="2" l="1"/>
  <c r="H20" i="2"/>
  <c r="H15" i="2"/>
  <c r="H22" i="2"/>
  <c r="H17" i="2"/>
</calcChain>
</file>

<file path=xl/sharedStrings.xml><?xml version="1.0" encoding="utf-8"?>
<sst xmlns="http://schemas.openxmlformats.org/spreadsheetml/2006/main" count="51" uniqueCount="43">
  <si>
    <t>İLAN EDİLEN</t>
  </si>
  <si>
    <t>GİRİŞ SINAVI</t>
  </si>
  <si>
    <t>S.N.</t>
  </si>
  <si>
    <t>ADI SOYADI</t>
  </si>
  <si>
    <t>ALES PUANI</t>
  </si>
  <si>
    <t>TOPLAM</t>
  </si>
  <si>
    <t>Birim :</t>
  </si>
  <si>
    <t>Kadro Unvanı :</t>
  </si>
  <si>
    <t>Kadro Derecesi :</t>
  </si>
  <si>
    <t>Kadro Adedi :</t>
  </si>
  <si>
    <t>Tarihi :</t>
  </si>
  <si>
    <t>Saati :</t>
  </si>
  <si>
    <t>Yeri :</t>
  </si>
  <si>
    <t>SONUÇ (GİRİŞ SINAVINA KATILIP-KATILAMAYACAĞI)</t>
  </si>
  <si>
    <t>Bölüm/Program :</t>
  </si>
  <si>
    <t>T.C. KİMLİK NU</t>
  </si>
  <si>
    <t xml:space="preserve"> SİİRT ÜNİVERSİTESİ</t>
  </si>
  <si>
    <t>Derslik No:</t>
  </si>
  <si>
    <t>İLAN NO</t>
  </si>
  <si>
    <t xml:space="preserve">Öğretim Üyesi Dışındaki Öğretim Elemanı Kadrolarına Yapılacak Atamalarda Uygulanacak Merkezi Sınav İle Giriş Sınavına İlişkin Usul ve Esaslar Hakkında Yönetmelik hükümleri çerçevesinde aşağıda birim ve kadro ünvanı belirtilen öğretim görevlisi kadrolarına yapılan başvurular anılan yönetmeliğin ilgili maddesi uyarınca ön değerlendirmeye tabi tutulmuş olup aşağıdaki şekilde sonuçlandırılmıştır.  </t>
  </si>
  <si>
    <t>İLAN ŞARTLARI</t>
  </si>
  <si>
    <t>Öğretim Görevlisi</t>
  </si>
  <si>
    <t xml:space="preserve">Sınava Girmeye Hak Kazandı </t>
  </si>
  <si>
    <t>BASIN VE HALKLA İLİŞKİLER BİRİMİ</t>
  </si>
  <si>
    <t>ALES %60</t>
  </si>
  <si>
    <t>YABANCI DİL PUANI</t>
  </si>
  <si>
    <t>YABANCI DİL %40</t>
  </si>
  <si>
    <t>REKTÖRLÜK</t>
  </si>
  <si>
    <t>ELENDİ (Adayın yüksek lisans mezuniyet alanı ilan şartlarında belirtilen alanlardan değildir.)</t>
  </si>
  <si>
    <t xml:space="preserve">Siirt Üniversitesi Kezer Kampüsü Mühendislik Fakültesi C Blok </t>
  </si>
  <si>
    <t>İletişim Fakültesi bölümlerinin herhangi birinden lisans mezunu olup, Halkla ilişkiler ve Tanıtım, Gazetecilik veya Radyo Sinema Televizyon Anabilim dallarının herhangi birinden tezli yüksek lisans yapmış olmak.</t>
  </si>
  <si>
    <t>2024-1</t>
  </si>
  <si>
    <t>C-1 Nolu Salon</t>
  </si>
  <si>
    <t>AL*** M*** SA****</t>
  </si>
  <si>
    <t>HA*** YI****</t>
  </si>
  <si>
    <t>ŞA**** ÖZ***</t>
  </si>
  <si>
    <t>ŞE****** BA****</t>
  </si>
  <si>
    <t>Nİ*** ÖZ***</t>
  </si>
  <si>
    <t>A** ÇÖ***</t>
  </si>
  <si>
    <t>ÖM** FA*** ÖZ*****</t>
  </si>
  <si>
    <t>EV*** DE*****</t>
  </si>
  <si>
    <t>FA*** ŞE******</t>
  </si>
  <si>
    <t>BU*** 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</si>
</sst>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charset val="162"/>
      <scheme val="minor"/>
    </font>
    <font>
      <sz val="11"/>
      <color theme="1"/>
      <name val="Times New Roman"/>
      <family val="1"/>
      <charset val="162"/>
    </font>
    <font>
      <b/>
      <sz val="11"/>
      <color theme="1"/>
      <name val="Times New Roman"/>
      <family val="1"/>
      <charset val="162"/>
    </font>
    <font>
      <sz val="9"/>
      <color theme="1"/>
      <name val="Times New Roman"/>
      <family val="1"/>
      <charset val="162"/>
    </font>
    <font>
      <sz val="7"/>
      <color theme="1"/>
      <name val="Times New Roman"/>
      <family val="1"/>
      <charset val="162"/>
    </font>
    <font>
      <b/>
      <sz val="10"/>
      <color theme="1"/>
      <name val="Times New Roman"/>
      <family val="1"/>
      <charset val="162"/>
    </font>
    <font>
      <sz val="10"/>
      <color theme="1"/>
      <name val="Times New Roman"/>
      <family val="1"/>
      <charset val="162"/>
    </font>
    <font>
      <sz val="6"/>
      <color theme="1"/>
      <name val="Times New Roman"/>
      <family val="1"/>
      <charset val="162"/>
    </font>
    <font>
      <b/>
      <sz val="8"/>
      <color theme="1"/>
      <name val="Times New Roman"/>
      <family val="1"/>
      <charset val="162"/>
    </font>
    <font>
      <b/>
      <sz val="9"/>
      <color theme="1"/>
      <name val="Times New Roman"/>
      <family val="1"/>
      <charset val="162"/>
    </font>
    <font>
      <sz val="9"/>
      <color rgb="FFFF0000"/>
      <name val="Times New Roman"/>
      <family val="1"/>
      <charset val="162"/>
    </font>
    <font>
      <b/>
      <sz val="7"/>
      <name val="Times New Roman"/>
      <family val="1"/>
      <charset val="162"/>
    </font>
    <font>
      <b/>
      <sz val="10"/>
      <name val="Times New Roman"/>
      <family val="1"/>
      <charset val="162"/>
    </font>
    <font>
      <sz val="10"/>
      <name val="Arial Tur"/>
      <charset val="162"/>
    </font>
    <font>
      <sz val="8"/>
      <name val="Times New Roman"/>
      <family val="1"/>
      <charset val="162"/>
    </font>
    <font>
      <sz val="8"/>
      <color theme="1"/>
      <name val="Times New Roman"/>
      <family val="1"/>
      <charset val="162"/>
    </font>
    <font>
      <sz val="8"/>
      <color rgb="FFFF0000"/>
      <name val="Times New Roman"/>
      <family val="1"/>
      <charset val="162"/>
    </font>
  </fonts>
  <fills count="3">
    <fill>
      <patternFill patternType="none"/>
    </fill>
    <fill>
      <patternFill patternType="gray125"/>
    </fill>
    <fill>
      <patternFill patternType="solid">
        <fgColor theme="0"/>
        <bgColor indexed="64"/>
      </patternFill>
    </fill>
  </fills>
  <borders count="21">
    <border>
      <left/>
      <right/>
      <top/>
      <bottom/>
      <diagonal/>
    </border>
    <border>
      <left/>
      <right/>
      <top style="thin">
        <color indexed="64"/>
      </top>
      <bottom style="thin">
        <color indexed="64"/>
      </bottom>
      <diagonal/>
    </border>
    <border>
      <left/>
      <right/>
      <top style="medium">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right style="thin">
        <color indexed="64"/>
      </right>
      <top/>
      <bottom style="thin">
        <color theme="0" tint="-0.14996795556505021"/>
      </bottom>
      <diagonal/>
    </border>
  </borders>
  <cellStyleXfs count="2">
    <xf numFmtId="0" fontId="0" fillId="0" borderId="0"/>
    <xf numFmtId="0" fontId="13" fillId="0" borderId="0"/>
  </cellStyleXfs>
  <cellXfs count="77">
    <xf numFmtId="0" fontId="0" fillId="0" borderId="0" xfId="0"/>
    <xf numFmtId="0" fontId="3" fillId="0" borderId="0" xfId="0" applyFont="1" applyAlignment="1" applyProtection="1">
      <alignment horizontal="right"/>
      <protection locked="0"/>
    </xf>
    <xf numFmtId="0" fontId="3" fillId="0" borderId="0" xfId="0" applyFont="1" applyProtection="1">
      <protection locked="0"/>
    </xf>
    <xf numFmtId="0" fontId="1" fillId="0" borderId="0" xfId="0" applyFont="1" applyProtection="1">
      <protection locked="0"/>
    </xf>
    <xf numFmtId="14" fontId="1" fillId="0" borderId="5" xfId="0" applyNumberFormat="1" applyFont="1" applyBorder="1" applyAlignment="1" applyProtection="1">
      <alignment horizontal="right"/>
      <protection locked="0"/>
    </xf>
    <xf numFmtId="14" fontId="3" fillId="0" borderId="4" xfId="0" applyNumberFormat="1" applyFont="1" applyBorder="1" applyAlignment="1" applyProtection="1">
      <alignment horizontal="right"/>
      <protection locked="0"/>
    </xf>
    <xf numFmtId="49" fontId="3" fillId="0" borderId="4" xfId="0" applyNumberFormat="1" applyFont="1" applyBorder="1" applyAlignment="1" applyProtection="1">
      <alignment horizontal="right"/>
    </xf>
    <xf numFmtId="0" fontId="3" fillId="0" borderId="4" xfId="0" applyFont="1" applyBorder="1" applyAlignment="1" applyProtection="1">
      <alignment horizontal="right"/>
      <protection locked="0"/>
    </xf>
    <xf numFmtId="0" fontId="4" fillId="0" borderId="0" xfId="0" applyFont="1" applyAlignment="1" applyProtection="1">
      <alignment vertical="center" wrapText="1"/>
      <protection locked="0"/>
    </xf>
    <xf numFmtId="0" fontId="1" fillId="0" borderId="1" xfId="0" applyFont="1" applyBorder="1" applyProtection="1">
      <protection locked="0"/>
    </xf>
    <xf numFmtId="0" fontId="6" fillId="0" borderId="0" xfId="0" applyFont="1" applyAlignment="1" applyProtection="1">
      <alignment vertical="center" textRotation="90" wrapText="1"/>
      <protection locked="0"/>
    </xf>
    <xf numFmtId="0" fontId="6" fillId="0" borderId="0" xfId="0" applyFont="1" applyAlignment="1" applyProtection="1">
      <alignment horizontal="right"/>
      <protection locked="0"/>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protection locked="0"/>
    </xf>
    <xf numFmtId="0" fontId="3" fillId="0" borderId="0" xfId="0" applyFont="1" applyAlignment="1" applyProtection="1">
      <alignment vertical="center"/>
      <protection locked="0"/>
    </xf>
    <xf numFmtId="0" fontId="3" fillId="0" borderId="0" xfId="0" applyFont="1" applyAlignment="1" applyProtection="1">
      <protection locked="0"/>
    </xf>
    <xf numFmtId="0" fontId="3" fillId="0" borderId="0" xfId="0" applyFont="1" applyAlignment="1" applyProtection="1">
      <alignment horizontal="center"/>
      <protection locked="0"/>
    </xf>
    <xf numFmtId="0" fontId="7" fillId="0" borderId="0" xfId="0" applyFont="1" applyAlignment="1" applyProtection="1">
      <alignment vertical="center"/>
      <protection locked="0"/>
    </xf>
    <xf numFmtId="0" fontId="7" fillId="0" borderId="0" xfId="0" applyFont="1" applyProtection="1">
      <protection locked="0"/>
    </xf>
    <xf numFmtId="0" fontId="5" fillId="0" borderId="1" xfId="0" applyFont="1" applyBorder="1" applyAlignment="1" applyProtection="1">
      <alignment horizontal="right"/>
    </xf>
    <xf numFmtId="0" fontId="3" fillId="0" borderId="1" xfId="0" applyFont="1" applyBorder="1" applyAlignment="1" applyProtection="1">
      <protection locked="0"/>
    </xf>
    <xf numFmtId="0" fontId="3" fillId="0" borderId="1" xfId="0" applyFont="1" applyBorder="1" applyAlignment="1" applyProtection="1">
      <alignment horizontal="left"/>
    </xf>
    <xf numFmtId="14" fontId="6" fillId="0" borderId="1" xfId="0" applyNumberFormat="1" applyFont="1" applyBorder="1" applyAlignment="1" applyProtection="1">
      <alignment horizontal="left"/>
      <protection locked="0"/>
    </xf>
    <xf numFmtId="0" fontId="6" fillId="0" borderId="1" xfId="0" applyFont="1" applyBorder="1" applyProtection="1">
      <protection locked="0"/>
    </xf>
    <xf numFmtId="20" fontId="6" fillId="0" borderId="1" xfId="0" applyNumberFormat="1" applyFont="1" applyBorder="1" applyAlignment="1" applyProtection="1">
      <alignment horizontal="left"/>
      <protection locked="0"/>
    </xf>
    <xf numFmtId="0" fontId="8" fillId="0" borderId="0" xfId="0" applyFont="1" applyAlignment="1" applyProtection="1">
      <alignment horizontal="right"/>
      <protection locked="0"/>
    </xf>
    <xf numFmtId="0" fontId="9" fillId="0" borderId="0" xfId="0" applyFont="1" applyAlignment="1" applyProtection="1">
      <alignment horizontal="center"/>
      <protection locked="0"/>
    </xf>
    <xf numFmtId="0" fontId="3" fillId="0" borderId="0" xfId="0"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xf>
    <xf numFmtId="0" fontId="10" fillId="0" borderId="0" xfId="0" applyFont="1" applyBorder="1" applyAlignment="1" applyProtection="1">
      <alignment vertical="center"/>
      <protection locked="0"/>
    </xf>
    <xf numFmtId="0" fontId="11" fillId="0" borderId="0" xfId="0" applyFont="1" applyAlignment="1" applyProtection="1">
      <alignment vertical="center" wrapText="1"/>
      <protection locked="0"/>
    </xf>
    <xf numFmtId="0" fontId="12" fillId="0" borderId="1" xfId="0" applyFont="1" applyBorder="1" applyAlignment="1" applyProtection="1">
      <alignment horizontal="left"/>
    </xf>
    <xf numFmtId="0" fontId="14" fillId="2" borderId="13" xfId="1" applyFont="1" applyFill="1" applyBorder="1" applyAlignment="1">
      <alignment horizontal="left" vertical="center" wrapText="1"/>
    </xf>
    <xf numFmtId="0" fontId="14" fillId="0" borderId="13" xfId="1" applyFont="1" applyBorder="1" applyAlignment="1">
      <alignment horizontal="left"/>
    </xf>
    <xf numFmtId="0" fontId="15" fillId="2" borderId="13" xfId="1" applyFont="1" applyFill="1" applyBorder="1" applyAlignment="1">
      <alignment horizontal="left" vertical="center" wrapText="1"/>
    </xf>
    <xf numFmtId="164" fontId="14" fillId="2" borderId="14" xfId="1" applyNumberFormat="1" applyFont="1" applyFill="1" applyBorder="1" applyAlignment="1">
      <alignment horizontal="center" vertical="center" wrapText="1"/>
    </xf>
    <xf numFmtId="2" fontId="14" fillId="2" borderId="14" xfId="1" applyNumberFormat="1" applyFont="1" applyFill="1" applyBorder="1" applyAlignment="1">
      <alignment horizontal="center" vertical="center" wrapText="1"/>
    </xf>
    <xf numFmtId="0" fontId="15" fillId="0" borderId="3" xfId="0" applyFont="1" applyBorder="1" applyAlignment="1" applyProtection="1">
      <alignment horizontal="center" vertical="center"/>
      <protection locked="0"/>
    </xf>
    <xf numFmtId="0" fontId="15" fillId="0" borderId="3"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4" fillId="2" borderId="12" xfId="1" applyFont="1" applyFill="1" applyBorder="1" applyAlignment="1">
      <alignment horizontal="left" vertical="center" wrapText="1"/>
    </xf>
    <xf numFmtId="0" fontId="15" fillId="0" borderId="4" xfId="0" applyFont="1" applyBorder="1" applyAlignment="1" applyProtection="1">
      <alignment horizontal="center" vertical="center"/>
      <protection locked="0"/>
    </xf>
    <xf numFmtId="2" fontId="16" fillId="2" borderId="14" xfId="1" applyNumberFormat="1" applyFont="1" applyFill="1" applyBorder="1" applyAlignment="1">
      <alignment horizontal="center" vertical="center" wrapText="1"/>
    </xf>
    <xf numFmtId="0" fontId="15" fillId="0" borderId="15" xfId="0" applyFont="1" applyBorder="1" applyAlignment="1" applyProtection="1">
      <alignment vertical="center"/>
      <protection locked="0"/>
    </xf>
    <xf numFmtId="0" fontId="3" fillId="0" borderId="4" xfId="0" applyFont="1" applyBorder="1" applyAlignment="1" applyProtection="1">
      <alignment horizontal="center" vertical="center" wrapText="1"/>
    </xf>
    <xf numFmtId="164" fontId="15" fillId="0" borderId="16" xfId="0" applyNumberFormat="1" applyFont="1" applyBorder="1" applyAlignment="1" applyProtection="1">
      <alignment horizontal="center" vertical="center"/>
    </xf>
    <xf numFmtId="164" fontId="15" fillId="0" borderId="17" xfId="0" applyNumberFormat="1" applyFont="1" applyBorder="1" applyAlignment="1" applyProtection="1">
      <alignment horizontal="center" vertical="center"/>
    </xf>
    <xf numFmtId="164" fontId="15" fillId="0" borderId="4" xfId="0" applyNumberFormat="1" applyFont="1" applyBorder="1" applyAlignment="1" applyProtection="1">
      <alignment horizontal="center" vertical="center"/>
    </xf>
    <xf numFmtId="164" fontId="15" fillId="0" borderId="18" xfId="0" applyNumberFormat="1" applyFont="1" applyBorder="1" applyAlignment="1" applyProtection="1">
      <alignment horizontal="center" vertical="center"/>
    </xf>
    <xf numFmtId="164" fontId="15" fillId="0" borderId="19" xfId="0" applyNumberFormat="1" applyFont="1" applyBorder="1" applyAlignment="1" applyProtection="1">
      <alignment horizontal="center" vertical="center"/>
    </xf>
    <xf numFmtId="164" fontId="15" fillId="0" borderId="6" xfId="0" applyNumberFormat="1" applyFont="1" applyBorder="1" applyAlignment="1" applyProtection="1">
      <alignment horizontal="center" vertical="center"/>
    </xf>
    <xf numFmtId="164" fontId="15" fillId="0" borderId="20" xfId="0" applyNumberFormat="1" applyFont="1" applyBorder="1" applyAlignment="1" applyProtection="1">
      <alignment horizontal="center" vertical="center"/>
    </xf>
    <xf numFmtId="0" fontId="3" fillId="0" borderId="0" xfId="0" applyFont="1" applyAlignment="1" applyProtection="1">
      <alignment horizontal="center"/>
      <protection locked="0"/>
    </xf>
    <xf numFmtId="0" fontId="3" fillId="0" borderId="1" xfId="0" applyFont="1" applyBorder="1" applyAlignment="1" applyProtection="1">
      <alignment horizontal="left"/>
      <protection locked="0"/>
    </xf>
    <xf numFmtId="0" fontId="9" fillId="0" borderId="0" xfId="0" applyFont="1" applyAlignment="1" applyProtection="1">
      <alignment horizontal="center"/>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textRotation="90" wrapText="1"/>
    </xf>
    <xf numFmtId="0" fontId="4" fillId="0" borderId="1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1" fillId="0" borderId="6"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3" fillId="0" borderId="1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4" fillId="0" borderId="2"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3" fillId="0" borderId="1" xfId="0" applyFont="1" applyBorder="1" applyAlignment="1" applyProtection="1">
      <alignment horizontal="left"/>
    </xf>
    <xf numFmtId="0" fontId="6" fillId="0" borderId="0" xfId="0" applyFont="1" applyAlignment="1" applyProtection="1">
      <alignment horizontal="left" vertical="top" wrapText="1"/>
      <protection locked="0"/>
    </xf>
  </cellXfs>
  <cellStyles count="2">
    <cellStyle name="Normal" xfId="0" builtinId="0"/>
    <cellStyle name="Normal 2" xfId="1"/>
  </cellStyles>
  <dxfs count="2">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1311518</xdr:colOff>
      <xdr:row>3</xdr:row>
      <xdr:rowOff>139212</xdr:rowOff>
    </xdr:to>
    <xdr:pic>
      <xdr:nvPicPr>
        <xdr:cNvPr id="3" name="Resim 2">
          <a:extLst>
            <a:ext uri="{FF2B5EF4-FFF2-40B4-BE49-F238E27FC236}">
              <a16:creationId xmlns:a16="http://schemas.microsoft.com/office/drawing/2014/main" xmlns="" id="{56070CEE-07BC-4C82-B433-AB4FA323EF79}"/>
            </a:ext>
          </a:extLst>
        </xdr:cNvPr>
        <xdr:cNvPicPr>
          <a:picLocks noChangeAspect="1"/>
        </xdr:cNvPicPr>
      </xdr:nvPicPr>
      <xdr:blipFill>
        <a:blip xmlns:r="http://schemas.openxmlformats.org/officeDocument/2006/relationships" r:embed="rId1"/>
        <a:stretch>
          <a:fillRect/>
        </a:stretch>
      </xdr:blipFill>
      <xdr:spPr>
        <a:xfrm>
          <a:off x="0" y="1"/>
          <a:ext cx="1626576" cy="71071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9"/>
  <sheetViews>
    <sheetView showZeros="0" tabSelected="1" topLeftCell="A2" zoomScaleNormal="100" workbookViewId="0">
      <selection activeCell="I33" sqref="I33"/>
    </sheetView>
  </sheetViews>
  <sheetFormatPr defaultColWidth="9.140625" defaultRowHeight="15" x14ac:dyDescent="0.25"/>
  <cols>
    <col min="1" max="1" width="4.7109375" style="3" customWidth="1"/>
    <col min="2" max="2" width="20" style="3" bestFit="1" customWidth="1"/>
    <col min="3" max="3" width="16.28515625" style="3" bestFit="1" customWidth="1"/>
    <col min="4" max="6" width="9.140625" style="3"/>
    <col min="7" max="7" width="9.140625" style="3" customWidth="1"/>
    <col min="8" max="8" width="9.140625" style="3"/>
    <col min="9" max="9" width="63.7109375" style="3" bestFit="1" customWidth="1"/>
    <col min="10" max="10" width="8.28515625" style="3" hidden="1" customWidth="1"/>
    <col min="11" max="11" width="8.140625" style="3" hidden="1" customWidth="1"/>
    <col min="12" max="12" width="8.7109375" style="3" customWidth="1"/>
    <col min="13" max="14" width="9.140625" style="3" hidden="1" customWidth="1"/>
    <col min="15" max="16384" width="9.140625" style="3"/>
  </cols>
  <sheetData>
    <row r="1" spans="1:12" ht="15" customHeight="1" x14ac:dyDescent="0.25">
      <c r="A1" s="61"/>
      <c r="B1" s="62"/>
      <c r="C1" s="67" t="s">
        <v>16</v>
      </c>
      <c r="D1" s="68"/>
      <c r="E1" s="68"/>
      <c r="F1" s="69"/>
      <c r="G1" s="65"/>
      <c r="H1" s="66"/>
      <c r="I1" s="4"/>
      <c r="J1" s="1"/>
      <c r="K1" s="2"/>
    </row>
    <row r="2" spans="1:12" ht="15" customHeight="1" x14ac:dyDescent="0.25">
      <c r="A2" s="61"/>
      <c r="B2" s="62"/>
      <c r="C2" s="67"/>
      <c r="D2" s="68"/>
      <c r="E2" s="68"/>
      <c r="F2" s="69"/>
      <c r="G2" s="65"/>
      <c r="H2" s="66"/>
      <c r="I2" s="5"/>
      <c r="J2" s="1"/>
      <c r="K2" s="2"/>
    </row>
    <row r="3" spans="1:12" ht="15" customHeight="1" x14ac:dyDescent="0.25">
      <c r="A3" s="61"/>
      <c r="B3" s="62"/>
      <c r="C3" s="67"/>
      <c r="D3" s="68"/>
      <c r="E3" s="68"/>
      <c r="F3" s="69"/>
      <c r="G3" s="65"/>
      <c r="H3" s="66"/>
      <c r="I3" s="6"/>
    </row>
    <row r="4" spans="1:12" ht="15.75" thickBot="1" x14ac:dyDescent="0.3">
      <c r="A4" s="63"/>
      <c r="B4" s="64"/>
      <c r="C4" s="70"/>
      <c r="D4" s="71"/>
      <c r="E4" s="71"/>
      <c r="F4" s="72"/>
      <c r="G4" s="65"/>
      <c r="H4" s="66"/>
      <c r="I4" s="7"/>
    </row>
    <row r="5" spans="1:12" ht="15" customHeight="1" x14ac:dyDescent="0.25">
      <c r="A5" s="73" t="s">
        <v>19</v>
      </c>
      <c r="B5" s="73"/>
      <c r="C5" s="73"/>
      <c r="D5" s="73"/>
      <c r="E5" s="73"/>
      <c r="F5" s="73"/>
      <c r="G5" s="73"/>
      <c r="H5" s="73"/>
      <c r="I5" s="73"/>
      <c r="J5" s="73"/>
      <c r="K5" s="73"/>
    </row>
    <row r="6" spans="1:12" x14ac:dyDescent="0.25">
      <c r="A6" s="74"/>
      <c r="B6" s="74"/>
      <c r="C6" s="74"/>
      <c r="D6" s="74"/>
      <c r="E6" s="74"/>
      <c r="F6" s="74"/>
      <c r="G6" s="74"/>
      <c r="H6" s="74"/>
      <c r="I6" s="74"/>
      <c r="J6" s="74"/>
      <c r="K6" s="74"/>
    </row>
    <row r="7" spans="1:12" ht="31.15" customHeight="1" x14ac:dyDescent="0.25">
      <c r="A7" s="8"/>
      <c r="B7" s="31" t="s">
        <v>20</v>
      </c>
      <c r="C7" s="76" t="s">
        <v>30</v>
      </c>
      <c r="D7" s="76"/>
      <c r="E7" s="76"/>
      <c r="F7" s="76"/>
      <c r="G7" s="76"/>
      <c r="H7" s="76"/>
      <c r="I7" s="76"/>
      <c r="J7" s="8"/>
      <c r="K7" s="8"/>
    </row>
    <row r="8" spans="1:12" ht="15" customHeight="1" x14ac:dyDescent="0.25">
      <c r="A8" s="57" t="s">
        <v>0</v>
      </c>
      <c r="B8" s="32" t="s">
        <v>6</v>
      </c>
      <c r="C8" s="75" t="s">
        <v>27</v>
      </c>
      <c r="D8" s="75"/>
      <c r="E8" s="75"/>
      <c r="F8" s="75"/>
      <c r="G8" s="57" t="s">
        <v>1</v>
      </c>
      <c r="H8" s="19" t="s">
        <v>10</v>
      </c>
      <c r="I8" s="22">
        <v>45516</v>
      </c>
      <c r="J8" s="9"/>
      <c r="K8" s="9"/>
    </row>
    <row r="9" spans="1:12" ht="15" customHeight="1" x14ac:dyDescent="0.25">
      <c r="A9" s="57"/>
      <c r="B9" s="32" t="s">
        <v>14</v>
      </c>
      <c r="C9" t="s">
        <v>23</v>
      </c>
      <c r="D9" s="20"/>
      <c r="E9" s="20"/>
      <c r="F9" s="20"/>
      <c r="G9" s="57"/>
      <c r="H9" s="19" t="s">
        <v>11</v>
      </c>
      <c r="I9" s="24">
        <v>0.58333333333333337</v>
      </c>
      <c r="J9" s="9"/>
      <c r="K9" s="9"/>
    </row>
    <row r="10" spans="1:12" x14ac:dyDescent="0.25">
      <c r="A10" s="57"/>
      <c r="B10" s="32" t="s">
        <v>7</v>
      </c>
      <c r="C10" s="21" t="s">
        <v>21</v>
      </c>
      <c r="D10" s="54"/>
      <c r="E10" s="54"/>
      <c r="F10" s="54"/>
      <c r="G10" s="57"/>
      <c r="H10" s="19" t="s">
        <v>12</v>
      </c>
      <c r="I10" s="23" t="s">
        <v>29</v>
      </c>
      <c r="J10" s="9"/>
      <c r="K10" s="9"/>
    </row>
    <row r="11" spans="1:12" x14ac:dyDescent="0.25">
      <c r="A11" s="57"/>
      <c r="B11" s="32" t="s">
        <v>8</v>
      </c>
      <c r="C11" s="21">
        <v>6</v>
      </c>
      <c r="D11" s="54"/>
      <c r="E11" s="54"/>
      <c r="F11" s="54"/>
      <c r="G11" s="57"/>
      <c r="H11" s="25" t="s">
        <v>17</v>
      </c>
      <c r="I11" s="3" t="s">
        <v>32</v>
      </c>
      <c r="J11" s="9"/>
      <c r="K11" s="9"/>
    </row>
    <row r="12" spans="1:12" x14ac:dyDescent="0.25">
      <c r="A12" s="57"/>
      <c r="B12" s="32" t="s">
        <v>9</v>
      </c>
      <c r="C12" s="21">
        <v>1</v>
      </c>
      <c r="D12" s="54"/>
      <c r="E12" s="54"/>
      <c r="F12" s="54"/>
      <c r="G12" s="10"/>
      <c r="H12" s="25"/>
    </row>
    <row r="13" spans="1:12" x14ac:dyDescent="0.25">
      <c r="A13" s="57"/>
      <c r="B13" s="32" t="s">
        <v>18</v>
      </c>
      <c r="C13" s="21" t="s">
        <v>31</v>
      </c>
      <c r="D13" s="54"/>
      <c r="E13" s="54"/>
      <c r="F13" s="54"/>
      <c r="G13" s="10"/>
      <c r="H13" s="11"/>
    </row>
    <row r="14" spans="1:12" s="13" customFormat="1" ht="36.75" thickBot="1" x14ac:dyDescent="0.3">
      <c r="A14" s="12" t="s">
        <v>2</v>
      </c>
      <c r="B14" s="12" t="s">
        <v>3</v>
      </c>
      <c r="C14" s="12" t="s">
        <v>15</v>
      </c>
      <c r="D14" s="12" t="s">
        <v>4</v>
      </c>
      <c r="E14" s="12" t="s">
        <v>25</v>
      </c>
      <c r="F14" s="45" t="s">
        <v>24</v>
      </c>
      <c r="G14" s="45" t="s">
        <v>26</v>
      </c>
      <c r="H14" s="45" t="s">
        <v>5</v>
      </c>
      <c r="I14" s="58" t="s">
        <v>13</v>
      </c>
      <c r="J14" s="59"/>
      <c r="K14" s="60"/>
    </row>
    <row r="15" spans="1:12" s="2" customFormat="1" ht="18" customHeight="1" thickBot="1" x14ac:dyDescent="0.25">
      <c r="A15" s="38">
        <v>1</v>
      </c>
      <c r="B15" s="41" t="s">
        <v>33</v>
      </c>
      <c r="C15" s="42"/>
      <c r="D15" s="36">
        <v>82.481999999999999</v>
      </c>
      <c r="E15" s="37">
        <v>61.25</v>
      </c>
      <c r="F15" s="48">
        <f t="shared" ref="F15:F24" si="0">D15*0.6</f>
        <v>49.489199999999997</v>
      </c>
      <c r="G15" s="48">
        <f t="shared" ref="G15:G24" si="1">E15*0.4</f>
        <v>24.5</v>
      </c>
      <c r="H15" s="46">
        <f t="shared" ref="H15:H24" si="2">SUM(F15+G15)</f>
        <v>73.989199999999997</v>
      </c>
      <c r="I15" s="44" t="s">
        <v>22</v>
      </c>
      <c r="J15" s="14"/>
      <c r="K15" s="14"/>
      <c r="L15" s="18"/>
    </row>
    <row r="16" spans="1:12" s="2" customFormat="1" ht="18" customHeight="1" thickBot="1" x14ac:dyDescent="0.25">
      <c r="A16" s="38">
        <v>2</v>
      </c>
      <c r="B16" s="33" t="s">
        <v>34</v>
      </c>
      <c r="C16" s="42"/>
      <c r="D16" s="36">
        <v>83.222999999999999</v>
      </c>
      <c r="E16" s="37">
        <v>58.75</v>
      </c>
      <c r="F16" s="48">
        <f t="shared" si="0"/>
        <v>49.933799999999998</v>
      </c>
      <c r="G16" s="48">
        <f t="shared" si="1"/>
        <v>23.5</v>
      </c>
      <c r="H16" s="47">
        <f t="shared" si="2"/>
        <v>73.433799999999991</v>
      </c>
      <c r="I16" s="39" t="s">
        <v>22</v>
      </c>
      <c r="J16" s="14"/>
      <c r="K16" s="14"/>
    </row>
    <row r="17" spans="1:11" s="2" customFormat="1" ht="18" customHeight="1" thickBot="1" x14ac:dyDescent="0.25">
      <c r="A17" s="38">
        <v>3</v>
      </c>
      <c r="B17" s="33" t="s">
        <v>35</v>
      </c>
      <c r="C17" s="42"/>
      <c r="D17" s="36">
        <v>78.855000000000004</v>
      </c>
      <c r="E17" s="37">
        <v>63.75</v>
      </c>
      <c r="F17" s="51">
        <f t="shared" si="0"/>
        <v>47.313000000000002</v>
      </c>
      <c r="G17" s="48">
        <f t="shared" si="1"/>
        <v>25.5</v>
      </c>
      <c r="H17" s="47">
        <f t="shared" si="2"/>
        <v>72.813000000000002</v>
      </c>
      <c r="I17" s="39" t="s">
        <v>22</v>
      </c>
      <c r="J17" s="14"/>
      <c r="K17" s="14"/>
    </row>
    <row r="18" spans="1:11" s="2" customFormat="1" ht="18" customHeight="1" thickBot="1" x14ac:dyDescent="0.25">
      <c r="A18" s="38">
        <v>4</v>
      </c>
      <c r="B18" s="33" t="s">
        <v>36</v>
      </c>
      <c r="C18" s="42"/>
      <c r="D18" s="36">
        <v>77.697000000000003</v>
      </c>
      <c r="E18" s="37">
        <v>60</v>
      </c>
      <c r="F18" s="48">
        <f t="shared" si="0"/>
        <v>46.618200000000002</v>
      </c>
      <c r="G18" s="52">
        <f t="shared" si="1"/>
        <v>24</v>
      </c>
      <c r="H18" s="47">
        <f t="shared" si="2"/>
        <v>70.618200000000002</v>
      </c>
      <c r="I18" s="39" t="s">
        <v>22</v>
      </c>
      <c r="J18" s="14"/>
      <c r="K18" s="14"/>
    </row>
    <row r="19" spans="1:11" s="2" customFormat="1" ht="18" customHeight="1" thickBot="1" x14ac:dyDescent="0.25">
      <c r="A19" s="38">
        <v>5</v>
      </c>
      <c r="B19" s="33" t="s">
        <v>37</v>
      </c>
      <c r="C19" s="42"/>
      <c r="D19" s="36">
        <v>75.855000000000004</v>
      </c>
      <c r="E19" s="37">
        <v>62.5</v>
      </c>
      <c r="F19" s="48">
        <f t="shared" si="0"/>
        <v>45.512999999999998</v>
      </c>
      <c r="G19" s="49">
        <f t="shared" si="1"/>
        <v>25</v>
      </c>
      <c r="H19" s="47">
        <f t="shared" si="2"/>
        <v>70.513000000000005</v>
      </c>
      <c r="I19" s="39" t="s">
        <v>22</v>
      </c>
      <c r="J19" s="14"/>
      <c r="K19" s="14"/>
    </row>
    <row r="20" spans="1:11" s="2" customFormat="1" ht="15.6" customHeight="1" thickBot="1" x14ac:dyDescent="0.25">
      <c r="A20" s="38">
        <v>6</v>
      </c>
      <c r="B20" s="34" t="s">
        <v>38</v>
      </c>
      <c r="C20" s="42"/>
      <c r="D20" s="36">
        <v>70.186000000000007</v>
      </c>
      <c r="E20" s="37">
        <v>65</v>
      </c>
      <c r="F20" s="48">
        <f t="shared" si="0"/>
        <v>42.111600000000003</v>
      </c>
      <c r="G20" s="49">
        <f t="shared" si="1"/>
        <v>26</v>
      </c>
      <c r="H20" s="47">
        <f t="shared" si="2"/>
        <v>68.11160000000001</v>
      </c>
      <c r="I20" s="39" t="s">
        <v>22</v>
      </c>
      <c r="J20" s="14"/>
      <c r="K20" s="14"/>
    </row>
    <row r="21" spans="1:11" s="2" customFormat="1" ht="18" customHeight="1" thickBot="1" x14ac:dyDescent="0.25">
      <c r="A21" s="38">
        <v>7</v>
      </c>
      <c r="B21" s="33" t="s">
        <v>39</v>
      </c>
      <c r="C21" s="42"/>
      <c r="D21" s="36">
        <v>71.569000000000003</v>
      </c>
      <c r="E21" s="37">
        <v>61.25</v>
      </c>
      <c r="F21" s="48">
        <f t="shared" si="0"/>
        <v>42.941400000000002</v>
      </c>
      <c r="G21" s="49">
        <f t="shared" si="1"/>
        <v>24.5</v>
      </c>
      <c r="H21" s="47">
        <f t="shared" si="2"/>
        <v>67.441400000000002</v>
      </c>
      <c r="I21" s="39" t="s">
        <v>22</v>
      </c>
      <c r="J21" s="17"/>
      <c r="K21" s="17"/>
    </row>
    <row r="22" spans="1:11" s="2" customFormat="1" ht="18" customHeight="1" thickBot="1" x14ac:dyDescent="0.25">
      <c r="A22" s="38">
        <v>8</v>
      </c>
      <c r="B22" s="35" t="s">
        <v>40</v>
      </c>
      <c r="C22" s="42"/>
      <c r="D22" s="36">
        <v>70.665999999999997</v>
      </c>
      <c r="E22" s="37">
        <v>57.5</v>
      </c>
      <c r="F22" s="48">
        <f t="shared" si="0"/>
        <v>42.3996</v>
      </c>
      <c r="G22" s="50">
        <f t="shared" si="1"/>
        <v>23</v>
      </c>
      <c r="H22" s="47">
        <f t="shared" si="2"/>
        <v>65.399599999999992</v>
      </c>
      <c r="I22" s="39" t="s">
        <v>22</v>
      </c>
      <c r="J22" s="14"/>
      <c r="K22" s="14"/>
    </row>
    <row r="23" spans="1:11" s="2" customFormat="1" ht="18" customHeight="1" thickBot="1" x14ac:dyDescent="0.25">
      <c r="A23" s="38">
        <v>9</v>
      </c>
      <c r="B23" s="33" t="s">
        <v>41</v>
      </c>
      <c r="C23" s="42"/>
      <c r="D23" s="36"/>
      <c r="E23" s="37"/>
      <c r="F23" s="48">
        <f t="shared" si="0"/>
        <v>0</v>
      </c>
      <c r="G23" s="48">
        <f t="shared" si="1"/>
        <v>0</v>
      </c>
      <c r="H23" s="47">
        <f t="shared" si="2"/>
        <v>0</v>
      </c>
      <c r="I23" s="40" t="s">
        <v>28</v>
      </c>
      <c r="J23" s="14"/>
      <c r="K23" s="14"/>
    </row>
    <row r="24" spans="1:11" s="2" customFormat="1" ht="18" customHeight="1" x14ac:dyDescent="0.2">
      <c r="A24" s="38">
        <v>10</v>
      </c>
      <c r="B24" s="33" t="s">
        <v>42</v>
      </c>
      <c r="C24" s="42"/>
      <c r="D24" s="36"/>
      <c r="E24" s="43"/>
      <c r="F24" s="48">
        <f t="shared" si="0"/>
        <v>0</v>
      </c>
      <c r="G24" s="48">
        <f t="shared" si="1"/>
        <v>0</v>
      </c>
      <c r="H24" s="47">
        <f t="shared" si="2"/>
        <v>0</v>
      </c>
      <c r="I24" s="40" t="s">
        <v>28</v>
      </c>
      <c r="J24" s="17"/>
      <c r="K24" s="17"/>
    </row>
    <row r="25" spans="1:11" s="2" customFormat="1" ht="12" x14ac:dyDescent="0.2">
      <c r="A25" s="27"/>
      <c r="B25" s="27"/>
      <c r="C25" s="27"/>
      <c r="D25" s="28"/>
      <c r="E25" s="28"/>
      <c r="F25" s="29"/>
      <c r="G25" s="29"/>
      <c r="H25" s="29"/>
      <c r="I25" s="30"/>
      <c r="J25" s="14"/>
      <c r="K25" s="14"/>
    </row>
    <row r="26" spans="1:11" s="2" customFormat="1" ht="12.75" x14ac:dyDescent="0.2">
      <c r="A26" s="15"/>
      <c r="B26" s="15"/>
      <c r="C26" s="15"/>
      <c r="D26" s="56"/>
      <c r="E26" s="56"/>
      <c r="F26" s="56"/>
      <c r="G26" s="56"/>
      <c r="H26" s="15"/>
      <c r="I26" s="15"/>
      <c r="J26" s="15"/>
      <c r="K26" s="15"/>
    </row>
    <row r="27" spans="1:11" s="2" customFormat="1" ht="12" x14ac:dyDescent="0.2">
      <c r="A27" s="53"/>
      <c r="B27" s="53"/>
      <c r="C27" s="16"/>
      <c r="D27" s="53"/>
      <c r="E27" s="53"/>
      <c r="F27" s="53"/>
      <c r="G27" s="53"/>
      <c r="H27" s="53"/>
      <c r="I27" s="53"/>
    </row>
    <row r="28" spans="1:11" s="2" customFormat="1" ht="12" x14ac:dyDescent="0.2">
      <c r="A28" s="55"/>
      <c r="B28" s="55"/>
      <c r="C28" s="26"/>
      <c r="D28" s="55"/>
      <c r="E28" s="55"/>
      <c r="F28" s="55"/>
      <c r="G28" s="55"/>
      <c r="H28" s="55"/>
      <c r="I28" s="55"/>
    </row>
    <row r="29" spans="1:11" s="2" customFormat="1" ht="12" x14ac:dyDescent="0.2">
      <c r="A29" s="53"/>
      <c r="B29" s="53"/>
      <c r="C29" s="53"/>
      <c r="D29" s="53"/>
      <c r="E29" s="53"/>
      <c r="F29" s="53"/>
      <c r="G29" s="53"/>
      <c r="H29" s="53"/>
      <c r="I29" s="53"/>
    </row>
    <row r="30" spans="1:11" s="2" customFormat="1" ht="12" x14ac:dyDescent="0.2">
      <c r="A30" s="53"/>
      <c r="B30" s="53"/>
      <c r="C30" s="16"/>
      <c r="D30" s="53"/>
      <c r="E30" s="53"/>
      <c r="F30" s="53"/>
      <c r="G30" s="53"/>
      <c r="H30" s="53"/>
      <c r="I30" s="53"/>
    </row>
    <row r="31" spans="1:11" s="2" customFormat="1" ht="12" x14ac:dyDescent="0.2"/>
    <row r="32" spans="1:11" s="2" customFormat="1" ht="12" x14ac:dyDescent="0.2"/>
    <row r="33" s="2" customFormat="1" ht="12" x14ac:dyDescent="0.2"/>
    <row r="34" s="2" customFormat="1" ht="12" x14ac:dyDescent="0.2"/>
    <row r="35" s="2" customFormat="1" ht="12" x14ac:dyDescent="0.2"/>
    <row r="36" s="2" customFormat="1" ht="12" x14ac:dyDescent="0.2"/>
    <row r="37" s="2" customFormat="1" ht="12" x14ac:dyDescent="0.2"/>
    <row r="38" s="2" customFormat="1" ht="12" x14ac:dyDescent="0.2"/>
    <row r="39" s="2" customFormat="1" ht="12" x14ac:dyDescent="0.2"/>
    <row r="40" s="2" customFormat="1" ht="12" x14ac:dyDescent="0.2"/>
    <row r="41" s="2" customFormat="1" ht="12" x14ac:dyDescent="0.2"/>
    <row r="42" s="2" customFormat="1" ht="12" x14ac:dyDescent="0.2"/>
    <row r="43" s="2" customFormat="1" ht="12" x14ac:dyDescent="0.2"/>
    <row r="44" s="2" customFormat="1" ht="12" x14ac:dyDescent="0.2"/>
    <row r="45" s="2" customFormat="1" ht="12" x14ac:dyDescent="0.2"/>
    <row r="46" s="2" customFormat="1" ht="12" x14ac:dyDescent="0.2"/>
    <row r="47" s="2" customFormat="1" ht="12" x14ac:dyDescent="0.2"/>
    <row r="48" s="2" customFormat="1" ht="12" x14ac:dyDescent="0.2"/>
    <row r="49" s="2" customFormat="1" ht="12" x14ac:dyDescent="0.2"/>
    <row r="50" s="2" customFormat="1" ht="12" x14ac:dyDescent="0.2"/>
    <row r="51" s="2" customFormat="1" ht="12" x14ac:dyDescent="0.2"/>
    <row r="52" s="2" customFormat="1" ht="12" x14ac:dyDescent="0.2"/>
    <row r="53" s="2" customFormat="1" ht="12" x14ac:dyDescent="0.2"/>
    <row r="54" s="2" customFormat="1" ht="12" x14ac:dyDescent="0.2"/>
    <row r="55" s="2" customFormat="1" ht="12" x14ac:dyDescent="0.2"/>
    <row r="56" s="2" customFormat="1" ht="12" x14ac:dyDescent="0.2"/>
    <row r="57" s="2" customFormat="1" ht="12" x14ac:dyDescent="0.2"/>
    <row r="58" s="2" customFormat="1" ht="12" x14ac:dyDescent="0.2"/>
    <row r="59" s="2" customFormat="1" ht="12" x14ac:dyDescent="0.2"/>
    <row r="60" s="2" customFormat="1" ht="12" x14ac:dyDescent="0.2"/>
    <row r="61" s="2" customFormat="1" ht="12" x14ac:dyDescent="0.2"/>
    <row r="62" s="2" customFormat="1" ht="12" x14ac:dyDescent="0.2"/>
    <row r="63" s="2" customFormat="1" ht="12" x14ac:dyDescent="0.2"/>
    <row r="64" s="2" customFormat="1" ht="12" x14ac:dyDescent="0.2"/>
    <row r="65" s="2" customFormat="1" ht="12" x14ac:dyDescent="0.2"/>
    <row r="66" s="2" customFormat="1" ht="12" x14ac:dyDescent="0.2"/>
    <row r="67" s="2" customFormat="1" ht="12" x14ac:dyDescent="0.2"/>
    <row r="68" s="2" customFormat="1" ht="12" x14ac:dyDescent="0.2"/>
    <row r="69" s="2" customFormat="1" ht="12" x14ac:dyDescent="0.2"/>
  </sheetData>
  <sheetProtection formatCells="0" sort="0" autoFilter="0"/>
  <autoFilter ref="A14:K24">
    <filterColumn colId="8" showButton="0"/>
    <filterColumn colId="9" showButton="0"/>
    <sortState ref="A15:K24">
      <sortCondition descending="1" ref="H14:H24"/>
    </sortState>
  </autoFilter>
  <mergeCells count="30">
    <mergeCell ref="A27:B27"/>
    <mergeCell ref="A1:B4"/>
    <mergeCell ref="G1:H1"/>
    <mergeCell ref="G2:H2"/>
    <mergeCell ref="G3:H3"/>
    <mergeCell ref="G4:H4"/>
    <mergeCell ref="C1:F2"/>
    <mergeCell ref="C3:F4"/>
    <mergeCell ref="A8:A13"/>
    <mergeCell ref="A5:K6"/>
    <mergeCell ref="C8:F8"/>
    <mergeCell ref="C7:I7"/>
    <mergeCell ref="A30:B30"/>
    <mergeCell ref="D29:G29"/>
    <mergeCell ref="D30:G30"/>
    <mergeCell ref="A28:B28"/>
    <mergeCell ref="A29:C29"/>
    <mergeCell ref="H29:I29"/>
    <mergeCell ref="H30:I30"/>
    <mergeCell ref="D10:F10"/>
    <mergeCell ref="D11:F11"/>
    <mergeCell ref="D12:F12"/>
    <mergeCell ref="D13:F13"/>
    <mergeCell ref="D28:G28"/>
    <mergeCell ref="H28:I28"/>
    <mergeCell ref="D26:G26"/>
    <mergeCell ref="D27:G27"/>
    <mergeCell ref="H27:I27"/>
    <mergeCell ref="G8:G11"/>
    <mergeCell ref="I14:K14"/>
  </mergeCells>
  <conditionalFormatting sqref="D15:D25">
    <cfRule type="cellIs" dxfId="1" priority="8" operator="lessThan">
      <formula>70</formula>
    </cfRule>
  </conditionalFormatting>
  <conditionalFormatting sqref="E15:E25">
    <cfRule type="cellIs" dxfId="0" priority="7" operator="lessThan">
      <formula>50</formula>
    </cfRule>
  </conditionalFormatting>
  <conditionalFormatting sqref="H15:H25">
    <cfRule type="dataBar" priority="32">
      <dataBar>
        <cfvo type="min"/>
        <cfvo type="max"/>
        <color rgb="FF63C384"/>
      </dataBar>
    </cfRule>
  </conditionalFormatting>
  <pageMargins left="0.35" right="0.11811023622047245" top="0.21" bottom="0.18" header="0.14000000000000001" footer="0"/>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2024-08-05T07:23:16Z</dcterms:modified>
</cp:coreProperties>
</file>